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<sst xmlns="http://schemas.openxmlformats.org/spreadsheetml/2006/main" count="52" uniqueCount="30">
  <si>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</si>
  <si>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</si>
  <si>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</si>
  <si>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</si>
  <si>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</si>
  <si>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</si>
  <si>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</si>
  <si>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</si>
  <si>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Объем закупок скота и птицы от общественного сектора</t>
  </si>
  <si>
    <t>тонн</t>
  </si>
  <si>
    <t>Объем закупок молока от общественного сектора</t>
  </si>
  <si>
    <t>Реализация водки и ликероводочных изделий производства республики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</si>
  <si>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</si>
  <si>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</si>
  <si>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</si>
  <si>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</si>
  <si>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</si>
  <si>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</si>
  <si>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</si>
  <si>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</si>
  <si>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</si>
  <si>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</si>
  <si>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 xml:space="preserve">Оборот розничной торговли во всех каналах реализации </t>
  </si>
  <si>
    <t>факт с начала прошлого года</t>
  </si>
  <si>
    <t xml:space="preserve">Фонд оплаты труда по крупным и средним предприятиям г.о. Саранск </t>
  </si>
  <si>
    <t xml:space="preserve">Среднемесячная заработная плата по крупным и средним предприятиям г.о. Саранск </t>
  </si>
  <si>
    <t>с начала 2015 г.</t>
  </si>
  <si>
    <t>факт февраль 2014 г.</t>
  </si>
  <si>
    <t>в т.ч. за февраль 2015 г.</t>
  </si>
  <si>
    <r>
      <t>Объем реализации (отгрузки) продукции собственного производства, в действующих ценах  всего по г.о. Саранск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</si>
</sst>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3"/>
    </row>
    <row r="2" spans="1:14" ht="12.75">
      <c r="A2" s="2"/>
      <c r="B2" s="56" t="s">
        <v>20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"/>
    </row>
    <row r="3" spans="1:14" ht="12.75">
      <c r="A3" s="4"/>
      <c r="B3" s="5" t="s">
        <v>0</v>
      </c>
      <c r="C3" s="6">
        <v>2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7" t="s">
        <v>19</v>
      </c>
      <c r="H4" s="57"/>
      <c r="I4" s="57"/>
      <c r="J4" s="57"/>
      <c r="K4" s="57"/>
      <c r="L4" s="57"/>
      <c r="M4" s="9"/>
      <c r="N4" s="9"/>
    </row>
    <row r="5" spans="1:15" ht="12.75" customHeight="1">
      <c r="A5" s="51" t="s">
        <v>13</v>
      </c>
      <c r="B5" s="53" t="s">
        <v>15</v>
      </c>
      <c r="C5" s="51" t="s">
        <v>3</v>
      </c>
      <c r="D5" s="58" t="s">
        <v>23</v>
      </c>
      <c r="E5" s="60" t="s">
        <v>26</v>
      </c>
      <c r="F5" s="61"/>
      <c r="G5" s="61"/>
      <c r="H5" s="61"/>
      <c r="I5" s="62"/>
      <c r="J5" s="63" t="s">
        <v>27</v>
      </c>
      <c r="K5" s="60" t="s">
        <v>28</v>
      </c>
      <c r="L5" s="61"/>
      <c r="M5" s="61"/>
      <c r="N5" s="61"/>
      <c r="O5" s="62"/>
    </row>
    <row r="6" spans="1:15" ht="36">
      <c r="A6" s="52"/>
      <c r="B6" s="54"/>
      <c r="C6" s="52"/>
      <c r="D6" s="59"/>
      <c r="E6" s="20" t="s">
        <v>4</v>
      </c>
      <c r="F6" s="20" t="s">
        <v>5</v>
      </c>
      <c r="G6" s="20" t="s">
        <v>12</v>
      </c>
      <c r="H6" s="19" t="s">
        <v>14</v>
      </c>
      <c r="I6" s="21" t="s">
        <v>16</v>
      </c>
      <c r="J6" s="64"/>
      <c r="K6" s="20" t="s">
        <v>4</v>
      </c>
      <c r="L6" s="20" t="s">
        <v>5</v>
      </c>
      <c r="M6" s="22" t="s">
        <v>12</v>
      </c>
      <c r="N6" s="27" t="s">
        <v>14</v>
      </c>
      <c r="O6" s="21" t="s">
        <v>16</v>
      </c>
    </row>
    <row r="7" spans="1:15" ht="15.75" customHeight="1">
      <c r="A7" s="15">
        <v>1</v>
      </c>
      <c r="B7" s="23" t="s">
        <v>6</v>
      </c>
      <c r="C7" s="18" t="s">
        <v>7</v>
      </c>
      <c r="D7" s="37">
        <v>382205.5</v>
      </c>
      <c r="E7" s="33">
        <v>383012.8</v>
      </c>
      <c r="F7" s="29">
        <v>383015.1</v>
      </c>
      <c r="G7" s="29">
        <f aca="true" t="shared" si="0" ref="G7:G12">F7/E7*100</f>
        <v>100.0006005021242</v>
      </c>
      <c r="H7" s="29">
        <f aca="true" t="shared" si="1" ref="H7:H14">F7/D7*100</f>
        <v>100.21182322075428</v>
      </c>
      <c r="I7" s="30" t="s">
        <v>18</v>
      </c>
      <c r="J7" s="29">
        <v>157302.1</v>
      </c>
      <c r="K7" s="33">
        <v>173726</v>
      </c>
      <c r="L7" s="29">
        <v>173727.2</v>
      </c>
      <c r="M7" s="29">
        <f aca="true" t="shared" si="2" ref="M7:M12">L7/K7*100</f>
        <v>100.000690742894</v>
      </c>
      <c r="N7" s="29">
        <f aca="true" t="shared" si="3" ref="N7:N14">L7*100/J7</f>
        <v>110.44175506874987</v>
      </c>
      <c r="O7" s="30" t="s">
        <v>18</v>
      </c>
    </row>
    <row r="8" spans="1:15" ht="24">
      <c r="A8" s="15">
        <v>2</v>
      </c>
      <c r="B8" s="14" t="s">
        <v>8</v>
      </c>
      <c r="C8" s="18" t="s">
        <v>9</v>
      </c>
      <c r="D8" s="38">
        <v>52</v>
      </c>
      <c r="E8" s="38">
        <v>41</v>
      </c>
      <c r="F8" s="39">
        <v>11.4</v>
      </c>
      <c r="G8" s="29">
        <f>F8/E8*100</f>
        <v>27.80487804878049</v>
      </c>
      <c r="H8" s="29">
        <f>F8/D8*100</f>
        <v>21.923076923076923</v>
      </c>
      <c r="I8" s="30" t="s">
        <v>18</v>
      </c>
      <c r="J8" s="38">
        <v>25.1</v>
      </c>
      <c r="K8" s="33">
        <v>22</v>
      </c>
      <c r="L8" s="40">
        <v>8.6</v>
      </c>
      <c r="M8" s="29">
        <f t="shared" si="2"/>
        <v>39.090909090909086</v>
      </c>
      <c r="N8" s="29">
        <f t="shared" si="3"/>
        <v>34.26294820717131</v>
      </c>
      <c r="O8" s="30" t="s">
        <v>18</v>
      </c>
    </row>
    <row r="9" spans="1:15" ht="14.25" customHeight="1">
      <c r="A9" s="15">
        <v>3</v>
      </c>
      <c r="B9" s="14" t="s">
        <v>10</v>
      </c>
      <c r="C9" s="18" t="s">
        <v>9</v>
      </c>
      <c r="D9" s="38">
        <v>1766.4</v>
      </c>
      <c r="E9" s="38">
        <v>1904</v>
      </c>
      <c r="F9" s="39">
        <v>1915.1</v>
      </c>
      <c r="G9" s="29">
        <f t="shared" si="0"/>
        <v>100.5829831932773</v>
      </c>
      <c r="H9" s="29">
        <f t="shared" si="1"/>
        <v>108.41825181159419</v>
      </c>
      <c r="I9" s="30" t="s">
        <v>18</v>
      </c>
      <c r="J9" s="38">
        <v>857.2</v>
      </c>
      <c r="K9" s="33">
        <v>935</v>
      </c>
      <c r="L9" s="40">
        <v>911.2</v>
      </c>
      <c r="M9" s="29">
        <f t="shared" si="2"/>
        <v>97.45454545454547</v>
      </c>
      <c r="N9" s="29">
        <f t="shared" si="3"/>
        <v>106.29958002799813</v>
      </c>
      <c r="O9" s="30" t="s">
        <v>18</v>
      </c>
    </row>
    <row r="10" spans="1:15" ht="25.5">
      <c r="A10" s="17">
        <v>4</v>
      </c>
      <c r="B10" s="24" t="s">
        <v>22</v>
      </c>
      <c r="C10" s="18" t="s">
        <v>7</v>
      </c>
      <c r="D10" s="41">
        <v>7157039.9</v>
      </c>
      <c r="E10" s="42">
        <v>6570591</v>
      </c>
      <c r="F10" s="43">
        <v>7171354</v>
      </c>
      <c r="G10" s="29">
        <f t="shared" si="0"/>
        <v>109.1432110140473</v>
      </c>
      <c r="H10" s="29">
        <f>F10/D10*100</f>
        <v>100.20000028223959</v>
      </c>
      <c r="I10" s="30" t="s">
        <v>18</v>
      </c>
      <c r="J10" s="41">
        <v>3767973.9</v>
      </c>
      <c r="K10" s="42">
        <v>3174747</v>
      </c>
      <c r="L10" s="42">
        <v>3775510</v>
      </c>
      <c r="M10" s="29">
        <f t="shared" si="2"/>
        <v>118.92317718545762</v>
      </c>
      <c r="N10" s="29">
        <f t="shared" si="3"/>
        <v>100.20000403930611</v>
      </c>
      <c r="O10" s="30" t="s">
        <v>18</v>
      </c>
    </row>
    <row r="11" spans="1:15" ht="24">
      <c r="A11" s="17">
        <v>5</v>
      </c>
      <c r="B11" s="25" t="s">
        <v>11</v>
      </c>
      <c r="C11" s="18" t="s">
        <v>21</v>
      </c>
      <c r="D11" s="44">
        <v>34456.3</v>
      </c>
      <c r="E11" s="45">
        <v>32312</v>
      </c>
      <c r="F11" s="46">
        <v>27997</v>
      </c>
      <c r="G11" s="29">
        <f t="shared" si="0"/>
        <v>86.64582817529092</v>
      </c>
      <c r="H11" s="29">
        <f t="shared" si="1"/>
        <v>81.25364592251634</v>
      </c>
      <c r="I11" s="31" t="s">
        <v>18</v>
      </c>
      <c r="J11" s="47">
        <v>16849.5</v>
      </c>
      <c r="K11" s="42">
        <v>15592</v>
      </c>
      <c r="L11" s="48">
        <v>14163</v>
      </c>
      <c r="M11" s="29">
        <f t="shared" si="2"/>
        <v>90.83504361210878</v>
      </c>
      <c r="N11" s="29">
        <f t="shared" si="3"/>
        <v>84.05590670346301</v>
      </c>
      <c r="O11" s="30" t="s">
        <v>18</v>
      </c>
    </row>
    <row r="12" spans="1:18" ht="36">
      <c r="A12" s="17">
        <v>6</v>
      </c>
      <c r="B12" s="26" t="s">
        <v>29</v>
      </c>
      <c r="C12" s="18" t="s">
        <v>7</v>
      </c>
      <c r="D12" s="34">
        <v>7223236.5</v>
      </c>
      <c r="E12" s="49">
        <v>7292899.6</v>
      </c>
      <c r="F12" s="50">
        <v>6963200</v>
      </c>
      <c r="G12" s="29">
        <f t="shared" si="0"/>
        <v>95.4791699038336</v>
      </c>
      <c r="H12" s="29">
        <f t="shared" si="1"/>
        <v>96.40000019381894</v>
      </c>
      <c r="I12" s="32">
        <v>89.5</v>
      </c>
      <c r="J12" s="34">
        <v>4120373.2</v>
      </c>
      <c r="K12" s="49">
        <v>3816084.3</v>
      </c>
      <c r="L12" s="42">
        <v>3819586</v>
      </c>
      <c r="M12" s="29">
        <f t="shared" si="2"/>
        <v>100.091761599711</v>
      </c>
      <c r="N12" s="29">
        <f t="shared" si="3"/>
        <v>92.70000105815657</v>
      </c>
      <c r="O12" s="30">
        <v>86.7</v>
      </c>
      <c r="R12" s="28"/>
    </row>
    <row r="13" spans="1:15" ht="25.5">
      <c r="A13" s="17">
        <v>7</v>
      </c>
      <c r="B13" s="16" t="s">
        <v>24</v>
      </c>
      <c r="C13" s="18" t="s">
        <v>7</v>
      </c>
      <c r="D13" s="34">
        <v>4361759.5</v>
      </c>
      <c r="E13" s="41">
        <v>5618747</v>
      </c>
      <c r="F13" s="36">
        <v>4627826.8</v>
      </c>
      <c r="G13" s="29">
        <f>F13/E13*100</f>
        <v>82.36403596744968</v>
      </c>
      <c r="H13" s="29">
        <f t="shared" si="1"/>
        <v>106.09999932366743</v>
      </c>
      <c r="I13" s="30" t="s">
        <v>18</v>
      </c>
      <c r="J13" s="34">
        <v>2174159.5</v>
      </c>
      <c r="K13" s="41">
        <v>2766152</v>
      </c>
      <c r="L13" s="35">
        <v>2358963.1</v>
      </c>
      <c r="M13" s="29">
        <f>L13/K13*100</f>
        <v>85.27959056479905</v>
      </c>
      <c r="N13" s="29">
        <f t="shared" si="3"/>
        <v>108.50000195477838</v>
      </c>
      <c r="O13" s="31" t="s">
        <v>18</v>
      </c>
    </row>
    <row r="14" spans="1:15" ht="25.5">
      <c r="A14" s="17">
        <v>8</v>
      </c>
      <c r="B14" s="16" t="s">
        <v>25</v>
      </c>
      <c r="C14" s="18" t="s">
        <v>17</v>
      </c>
      <c r="D14" s="33">
        <v>21117</v>
      </c>
      <c r="E14" s="33"/>
      <c r="F14" s="33">
        <v>23038.7</v>
      </c>
      <c r="G14" s="29"/>
      <c r="H14" s="29">
        <f t="shared" si="1"/>
        <v>109.10025098262064</v>
      </c>
      <c r="I14" s="30" t="s">
        <v>18</v>
      </c>
      <c r="J14" s="33">
        <v>21036.7</v>
      </c>
      <c r="K14" s="33"/>
      <c r="L14" s="33">
        <v>23498</v>
      </c>
      <c r="M14" s="33"/>
      <c r="N14" s="29">
        <f t="shared" si="3"/>
        <v>111.70002899694343</v>
      </c>
      <c r="O14" s="30" t="s">
        <v>18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2015-04-13T10:55:58Z</cp:lastPrinted>
  <dcterms:created xsi:type="dcterms:W3CDTF">2004-03-01T05:53:33Z</dcterms:created>
  <dcterms:modified xsi:type="dcterms:W3CDTF">2015-04-14T08:10:56Z</dcterms:modified>
  <cp:category/>
  <cp:version/>
  <cp:contentType/>
  <cp:contentStatus/>
</cp:coreProperties>
</file>